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0730" windowHeight="11160" activeTab="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/>
  <calcPr calcId="191029"/>
  <extLst/>
</workbook>
</file>

<file path=xl/sharedStrings.xml><?xml version="1.0" encoding="utf-8"?>
<sst xmlns="http://schemas.openxmlformats.org/spreadsheetml/2006/main" count="98" uniqueCount="57">
  <si>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</si>
  <si>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</si>
  <si>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</si>
  <si>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</si>
  <si>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</si>
  <si>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</si>
  <si>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</si>
  <si>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</si>
  <si>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</si>
  <si>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</si>
  <si>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</si>
  <si>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</si>
  <si>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</si>
  <si>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</si>
  <si>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</si>
  <si>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</si>
  <si>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</si>
  <si>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</si>
  <si>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</si>
  <si>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</si>
  <si>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</si>
  <si>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</si>
  <si>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</si>
  <si>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</si>
  <si>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</si>
  <si>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</si>
  <si>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</si>
  <si>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</si>
  <si>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</si>
  <si>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</si>
  <si>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</si>
  <si>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</si>
  <si>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</si>
  <si>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</si>
  <si>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</si>
  <si>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</si>
  <si>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</si>
  <si>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</si>
  <si>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</si>
  <si>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</si>
  <si>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</si>
  <si>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VOCAL</t>
  </si>
  <si>
    <t>TECNICO PROMOTOR DEL PROYECTO ATENCIO GRUPO PRIORITARIO</t>
  </si>
  <si>
    <t>CHOFER VOLQUETE</t>
  </si>
  <si>
    <t>PRESIDENTE</t>
  </si>
  <si>
    <t>ENTRENADOR DE LA ESCUELITA HUALLI F.C</t>
  </si>
  <si>
    <t>SECRETARIA -TESORERA</t>
  </si>
  <si>
    <t>OPERADOR DE RETROEXCAVADORA</t>
  </si>
  <si>
    <t>510105</t>
  </si>
  <si>
    <t>710106</t>
  </si>
  <si>
    <t>730606</t>
  </si>
  <si>
    <t>450</t>
  </si>
  <si>
    <t>0</t>
  </si>
  <si>
    <t>TECNICO DE INFRAESTRUCTURA</t>
  </si>
  <si>
    <t>UNIDAD OPERATIVA</t>
  </si>
  <si>
    <t>ADRIANA VALERIA FAJARDO GUAPISACA</t>
  </si>
  <si>
    <t>susifg95@hotmail.com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</si>
</sst>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0" fillId="0" borderId="2" xfId="0" applyNumberFormat="1" applyBorder="1" applyAlignment="1" quotePrefix="1">
      <alignment horizontal="center" vertical="center" wrapText="1"/>
    </xf>
    <xf numFmtId="49" fontId="0" fillId="0" borderId="2" xfId="0" applyNumberFormat="1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0" fillId="0" borderId="7" xfId="0" applyNumberForma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sifg9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tabSelected="1" zoomScale="70" zoomScaleNormal="70" workbookViewId="0" topLeftCell="A1">
      <selection activeCell="E18" sqref="E18"/>
    </sheetView>
  </sheetViews>
  <sheetFormatPr defaultColWidth="14.421875" defaultRowHeight="15" customHeight="1"/>
  <cols>
    <col min="1" max="1" width="15.00390625" style="0" customWidth="1"/>
    <col min="2" max="2" width="35.7109375" style="0" customWidth="1"/>
    <col min="3" max="3" width="35.8515625" style="0" customWidth="1"/>
    <col min="4" max="4" width="23.8515625" style="0" customWidth="1"/>
    <col min="5" max="5" width="27.7109375" style="0" customWidth="1"/>
    <col min="6" max="6" width="26.57421875" style="0" customWidth="1"/>
    <col min="7" max="7" width="22.8515625" style="0" customWidth="1"/>
    <col min="8" max="8" width="25.28125" style="0" customWidth="1"/>
    <col min="9" max="9" width="23.28125" style="0" customWidth="1"/>
    <col min="10" max="10" width="20.28125" style="0" customWidth="1"/>
    <col min="11" max="11" width="21.421875" style="0" customWidth="1"/>
    <col min="12" max="12" width="19.421875" style="0" customWidth="1"/>
    <col min="13" max="24" width="10.00390625" style="0" customWidth="1"/>
  </cols>
  <sheetData>
    <row r="1" spans="1:24" ht="45" customHeight="1">
      <c r="A1" s="3" t="s">
        <v>0</v>
      </c>
      <c r="B1" s="19" t="s">
        <v>1</v>
      </c>
      <c r="C1" s="3" t="s">
        <v>2</v>
      </c>
      <c r="D1" s="3" t="s">
        <v>3</v>
      </c>
      <c r="E1" s="19" t="s">
        <v>4</v>
      </c>
      <c r="F1" s="19" t="s">
        <v>5</v>
      </c>
      <c r="G1" s="3" t="s">
        <v>6</v>
      </c>
      <c r="H1" s="4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17">
        <v>1</v>
      </c>
      <c r="B2" s="20" t="s">
        <v>41</v>
      </c>
      <c r="C2" s="18" t="s">
        <v>13</v>
      </c>
      <c r="D2" s="15" t="s">
        <v>48</v>
      </c>
      <c r="E2" s="21">
        <v>1</v>
      </c>
      <c r="F2" s="23">
        <v>450</v>
      </c>
      <c r="G2" s="24">
        <f>+F2*12</f>
        <v>5400</v>
      </c>
      <c r="H2" s="25">
        <v>246.25</v>
      </c>
      <c r="I2" s="22">
        <v>96.25</v>
      </c>
      <c r="J2" s="21" t="s">
        <v>52</v>
      </c>
      <c r="K2" s="21" t="s">
        <v>52</v>
      </c>
      <c r="L2" s="22">
        <f>+H2+I2+J2+K2</f>
        <v>342.5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0">
      <c r="A3" s="17">
        <v>2</v>
      </c>
      <c r="B3" s="20" t="s">
        <v>42</v>
      </c>
      <c r="C3" s="18" t="s">
        <v>13</v>
      </c>
      <c r="D3" s="16" t="s">
        <v>50</v>
      </c>
      <c r="E3" s="21">
        <v>1</v>
      </c>
      <c r="F3" s="23">
        <v>373</v>
      </c>
      <c r="G3" s="24">
        <f aca="true" t="shared" si="0" ref="G3:G13">+F3*12</f>
        <v>4476</v>
      </c>
      <c r="H3" s="25">
        <v>0</v>
      </c>
      <c r="I3" s="22" t="s">
        <v>52</v>
      </c>
      <c r="J3" s="21" t="s">
        <v>52</v>
      </c>
      <c r="K3" s="21" t="s">
        <v>52</v>
      </c>
      <c r="L3" s="22">
        <f aca="true" t="shared" si="1" ref="L3:L12">+H3+I3+J3+K3</f>
        <v>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>
      <c r="A4" s="17">
        <v>3</v>
      </c>
      <c r="B4" s="20" t="s">
        <v>41</v>
      </c>
      <c r="C4" s="18" t="s">
        <v>13</v>
      </c>
      <c r="D4" s="15" t="s">
        <v>48</v>
      </c>
      <c r="E4" s="21">
        <v>1</v>
      </c>
      <c r="F4" s="23">
        <v>450</v>
      </c>
      <c r="G4" s="24">
        <f t="shared" si="0"/>
        <v>5400</v>
      </c>
      <c r="H4" s="25">
        <v>411.67</v>
      </c>
      <c r="I4" s="22">
        <v>439.58</v>
      </c>
      <c r="J4" s="21">
        <v>0</v>
      </c>
      <c r="K4" s="21">
        <v>0</v>
      </c>
      <c r="L4" s="22">
        <f t="shared" si="1"/>
        <v>851.25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>
      <c r="A5" s="17">
        <v>4</v>
      </c>
      <c r="B5" s="20" t="s">
        <v>43</v>
      </c>
      <c r="C5" s="18" t="s">
        <v>12</v>
      </c>
      <c r="D5" s="15" t="s">
        <v>49</v>
      </c>
      <c r="E5" s="21">
        <v>6</v>
      </c>
      <c r="F5" s="23">
        <v>653</v>
      </c>
      <c r="G5" s="24">
        <f t="shared" si="0"/>
        <v>7836</v>
      </c>
      <c r="H5" s="25">
        <v>653.25</v>
      </c>
      <c r="I5" s="22">
        <v>317.5</v>
      </c>
      <c r="J5" s="21">
        <v>0</v>
      </c>
      <c r="K5" s="21">
        <v>0</v>
      </c>
      <c r="L5" s="22">
        <f t="shared" si="1"/>
        <v>970.75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>
      <c r="A6" s="17">
        <v>5</v>
      </c>
      <c r="B6" s="20" t="s">
        <v>44</v>
      </c>
      <c r="C6" s="18" t="s">
        <v>13</v>
      </c>
      <c r="D6" s="15" t="s">
        <v>48</v>
      </c>
      <c r="E6" s="21">
        <v>11</v>
      </c>
      <c r="F6" s="23">
        <v>1340</v>
      </c>
      <c r="G6" s="24">
        <f t="shared" si="0"/>
        <v>16080</v>
      </c>
      <c r="H6" s="25">
        <v>1232.06</v>
      </c>
      <c r="I6" s="22">
        <v>439.58</v>
      </c>
      <c r="J6" s="21">
        <v>0</v>
      </c>
      <c r="K6" s="21">
        <v>0</v>
      </c>
      <c r="L6" s="22">
        <f>+H6+I6+J6+K6</f>
        <v>1671.6399999999999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>
      <c r="A7" s="17">
        <v>6</v>
      </c>
      <c r="B7" s="20" t="s">
        <v>41</v>
      </c>
      <c r="C7" s="18" t="s">
        <v>13</v>
      </c>
      <c r="D7" s="15" t="s">
        <v>48</v>
      </c>
      <c r="E7" s="21">
        <v>1</v>
      </c>
      <c r="F7" s="23">
        <v>450</v>
      </c>
      <c r="G7" s="24">
        <f t="shared" si="0"/>
        <v>5400</v>
      </c>
      <c r="H7" s="25">
        <v>246.25</v>
      </c>
      <c r="I7" s="22">
        <v>96.25</v>
      </c>
      <c r="J7" s="21">
        <v>0</v>
      </c>
      <c r="K7" s="21">
        <v>0</v>
      </c>
      <c r="L7" s="22">
        <f t="shared" si="1"/>
        <v>342.5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0">
      <c r="A8" s="17">
        <v>7</v>
      </c>
      <c r="B8" s="20" t="s">
        <v>42</v>
      </c>
      <c r="C8" s="18" t="s">
        <v>13</v>
      </c>
      <c r="D8" s="16" t="s">
        <v>50</v>
      </c>
      <c r="E8" s="21">
        <v>1</v>
      </c>
      <c r="F8" s="23">
        <v>888.9</v>
      </c>
      <c r="G8" s="24">
        <f t="shared" si="0"/>
        <v>10666.8</v>
      </c>
      <c r="H8" s="25">
        <v>0</v>
      </c>
      <c r="I8" s="22" t="s">
        <v>52</v>
      </c>
      <c r="J8" s="21">
        <v>0</v>
      </c>
      <c r="K8" s="21">
        <v>0</v>
      </c>
      <c r="L8" s="22">
        <f t="shared" si="1"/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0">
      <c r="A9" s="17">
        <v>8</v>
      </c>
      <c r="B9" s="20" t="s">
        <v>45</v>
      </c>
      <c r="C9" s="18" t="s">
        <v>13</v>
      </c>
      <c r="D9" s="16" t="s">
        <v>50</v>
      </c>
      <c r="E9" s="21">
        <v>1</v>
      </c>
      <c r="F9" s="23">
        <v>666.67</v>
      </c>
      <c r="G9" s="24">
        <f t="shared" si="0"/>
        <v>8000.039999999999</v>
      </c>
      <c r="H9" s="25">
        <v>0</v>
      </c>
      <c r="I9" s="22" t="s">
        <v>52</v>
      </c>
      <c r="J9" s="21">
        <v>0</v>
      </c>
      <c r="K9" s="21">
        <v>0</v>
      </c>
      <c r="L9" s="22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>
      <c r="A10" s="17">
        <v>9</v>
      </c>
      <c r="B10" s="20" t="s">
        <v>41</v>
      </c>
      <c r="C10" s="18" t="s">
        <v>13</v>
      </c>
      <c r="D10" s="15" t="s">
        <v>48</v>
      </c>
      <c r="E10" s="21">
        <v>1</v>
      </c>
      <c r="F10" s="23" t="s">
        <v>51</v>
      </c>
      <c r="G10" s="24">
        <f t="shared" si="0"/>
        <v>5400</v>
      </c>
      <c r="H10" s="25">
        <v>246.25</v>
      </c>
      <c r="I10" s="22">
        <v>96.25</v>
      </c>
      <c r="J10" s="21">
        <v>0</v>
      </c>
      <c r="K10" s="21">
        <v>0</v>
      </c>
      <c r="L10" s="22">
        <f t="shared" si="1"/>
        <v>342.5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>
      <c r="A11" s="17">
        <v>10</v>
      </c>
      <c r="B11" s="20" t="s">
        <v>46</v>
      </c>
      <c r="C11" s="18" t="s">
        <v>13</v>
      </c>
      <c r="D11" s="15" t="s">
        <v>48</v>
      </c>
      <c r="E11" s="21">
        <v>5</v>
      </c>
      <c r="F11" s="23">
        <v>650</v>
      </c>
      <c r="G11" s="24">
        <f t="shared" si="0"/>
        <v>7800</v>
      </c>
      <c r="H11" s="25">
        <v>108.33</v>
      </c>
      <c r="I11" s="22" t="s">
        <v>52</v>
      </c>
      <c r="J11" s="21">
        <v>0</v>
      </c>
      <c r="K11" s="21">
        <v>0</v>
      </c>
      <c r="L11" s="22">
        <f>+H11+I11+J11+K11</f>
        <v>108.33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>
      <c r="A12" s="17">
        <v>11</v>
      </c>
      <c r="B12" s="20" t="s">
        <v>47</v>
      </c>
      <c r="C12" s="18" t="s">
        <v>12</v>
      </c>
      <c r="D12" s="28" t="s">
        <v>49</v>
      </c>
      <c r="E12" s="29">
        <v>6</v>
      </c>
      <c r="F12" s="30">
        <v>738</v>
      </c>
      <c r="G12" s="31">
        <f t="shared" si="0"/>
        <v>8856</v>
      </c>
      <c r="H12" s="32">
        <v>61.5</v>
      </c>
      <c r="I12" s="33">
        <v>317.5</v>
      </c>
      <c r="J12" s="29">
        <v>0</v>
      </c>
      <c r="K12" s="29">
        <v>0</v>
      </c>
      <c r="L12" s="33">
        <f t="shared" si="1"/>
        <v>379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>
      <c r="A13" s="5">
        <v>12</v>
      </c>
      <c r="B13" s="5" t="s">
        <v>53</v>
      </c>
      <c r="C13" s="27" t="s">
        <v>13</v>
      </c>
      <c r="D13" s="21">
        <v>730606</v>
      </c>
      <c r="E13" s="21">
        <v>1</v>
      </c>
      <c r="F13" s="21">
        <v>787.03</v>
      </c>
      <c r="G13" s="21">
        <f t="shared" si="0"/>
        <v>9444.36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 topLeftCell="A1">
      <selection activeCell="C2" sqref="C2"/>
    </sheetView>
  </sheetViews>
  <sheetFormatPr defaultColWidth="14.421875" defaultRowHeight="15" customHeight="1"/>
  <cols>
    <col min="1" max="1" width="60.28125" style="0" customWidth="1"/>
    <col min="2" max="2" width="79.28125" style="0" customWidth="1"/>
    <col min="3" max="22" width="65.8515625" style="0" customWidth="1"/>
  </cols>
  <sheetData>
    <row r="1" spans="1:22" ht="34.5" customHeight="1">
      <c r="A1" s="6" t="s">
        <v>14</v>
      </c>
      <c r="B1" s="34">
        <v>45322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>
      <c r="A2" s="6" t="s">
        <v>15</v>
      </c>
      <c r="B2" s="8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>
      <c r="A3" s="6" t="s">
        <v>17</v>
      </c>
      <c r="B3" s="2" t="s">
        <v>54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>
      <c r="A4" s="6" t="s">
        <v>18</v>
      </c>
      <c r="B4" s="2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>
      <c r="A5" s="6" t="s">
        <v>19</v>
      </c>
      <c r="B5" s="35" t="s">
        <v>56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>
      <c r="A6" s="6" t="s">
        <v>20</v>
      </c>
      <c r="B6" s="9">
        <v>22530075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>
      <c r="A7" s="10" t="s">
        <v>21</v>
      </c>
      <c r="B7" s="9" t="s">
        <v>22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 display="mailto:susifg95@hotmail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 topLeftCell="A1">
      <selection activeCell="B8" sqref="B8"/>
    </sheetView>
  </sheetViews>
  <sheetFormatPr defaultColWidth="14.421875" defaultRowHeight="15" customHeight="1"/>
  <cols>
    <col min="1" max="1" width="46.57421875" style="0" customWidth="1"/>
    <col min="2" max="2" width="69.8515625" style="0" customWidth="1"/>
    <col min="3" max="26" width="10.00390625" style="0" customWidth="1"/>
  </cols>
  <sheetData>
    <row r="1" spans="1:26" ht="15.75">
      <c r="A1" s="3" t="s">
        <v>23</v>
      </c>
      <c r="B1" s="1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 t="s">
        <v>25</v>
      </c>
      <c r="B2" s="1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2" t="s">
        <v>27</v>
      </c>
      <c r="B3" s="12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3" t="s">
        <v>0</v>
      </c>
      <c r="B4" s="11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" t="s">
        <v>1</v>
      </c>
      <c r="B5" s="11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>
      <c r="A6" s="3" t="s">
        <v>2</v>
      </c>
      <c r="B6" s="11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3</v>
      </c>
      <c r="B7" s="11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" t="s">
        <v>4</v>
      </c>
      <c r="B8" s="11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" t="s">
        <v>5</v>
      </c>
      <c r="B9" s="11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 t="s">
        <v>6</v>
      </c>
      <c r="B10" s="11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>
      <c r="A11" s="13" t="s">
        <v>7</v>
      </c>
      <c r="B11" s="14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3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3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3" t="s">
        <v>10</v>
      </c>
      <c r="B14" s="14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3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diana fajardo</cp:lastModifiedBy>
  <dcterms:created xsi:type="dcterms:W3CDTF">2011-04-19T14:26:13Z</dcterms:created>
  <dcterms:modified xsi:type="dcterms:W3CDTF">2024-02-29T14:38:45Z</dcterms:modified>
  <cp:category/>
  <cp:version/>
  <cp:contentType/>
  <cp:contentStatus/>
</cp:coreProperties>
</file>